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rueger\Documents\A_Hochschule\Lehre akt24\Int Ec\Questions\"/>
    </mc:Choice>
  </mc:AlternateContent>
  <xr:revisionPtr revIDLastSave="0" documentId="13_ncr:1_{728E3526-F42E-49D0-9DCA-395F3CF1E45E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al x-rate" sheetId="1" r:id="rId1"/>
    <sheet name="P index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I11" i="2"/>
  <c r="F14" i="2"/>
  <c r="I14" i="2" s="1"/>
  <c r="E14" i="2"/>
  <c r="F12" i="2"/>
  <c r="O8" i="1"/>
  <c r="O9" i="1"/>
  <c r="O7" i="1"/>
  <c r="N8" i="1"/>
  <c r="N9" i="1"/>
  <c r="N7" i="1"/>
  <c r="L7" i="1"/>
  <c r="M7" i="1"/>
  <c r="L8" i="1"/>
  <c r="M8" i="1"/>
  <c r="L9" i="1"/>
  <c r="M9" i="1"/>
  <c r="M6" i="1"/>
  <c r="L6" i="1"/>
  <c r="K8" i="1"/>
  <c r="K9" i="1"/>
  <c r="K7" i="1"/>
  <c r="J8" i="1"/>
  <c r="J9" i="1"/>
  <c r="J7" i="1"/>
  <c r="I7" i="1"/>
  <c r="I8" i="1"/>
  <c r="I9" i="1"/>
  <c r="I6" i="1"/>
  <c r="J14" i="2" l="1"/>
  <c r="J12" i="2"/>
</calcChain>
</file>

<file path=xl/sharedStrings.xml><?xml version="1.0" encoding="utf-8"?>
<sst xmlns="http://schemas.openxmlformats.org/spreadsheetml/2006/main" count="60" uniqueCount="46">
  <si>
    <t>Inflation in %</t>
  </si>
  <si>
    <t>US</t>
  </si>
  <si>
    <t>Turkey</t>
  </si>
  <si>
    <t>Euro zone</t>
  </si>
  <si>
    <t>Trk.Lira/USD</t>
  </si>
  <si>
    <t>EUR/USD</t>
  </si>
  <si>
    <t>1,26</t>
  </si>
  <si>
    <t>7,77</t>
  </si>
  <si>
    <t>0,18</t>
  </si>
  <si>
    <t>0,903</t>
  </si>
  <si>
    <t>2,13</t>
  </si>
  <si>
    <t>11,14</t>
  </si>
  <si>
    <t>1,38</t>
  </si>
  <si>
    <t>0,884</t>
  </si>
  <si>
    <t>2,44</t>
  </si>
  <si>
    <t>16,33</t>
  </si>
  <si>
    <t>1,7</t>
  </si>
  <si>
    <t>0,846</t>
  </si>
  <si>
    <t>1,81</t>
  </si>
  <si>
    <t>15,17</t>
  </si>
  <si>
    <t>1,44</t>
  </si>
  <si>
    <t>0,893</t>
  </si>
  <si>
    <t>Here a comma is used as decimal sign.</t>
  </si>
  <si>
    <t>Here a point is used as decimal sign.</t>
  </si>
  <si>
    <t>Trk.Lira/EUR</t>
  </si>
  <si>
    <t>x-rate change (%)</t>
  </si>
  <si>
    <t>infl. differences (%)</t>
  </si>
  <si>
    <t>Trk - EU</t>
  </si>
  <si>
    <t>Trk - US</t>
  </si>
  <si>
    <t>real x-rate change (%)</t>
  </si>
  <si>
    <t>In 2018 there are the following prices:</t>
  </si>
  <si>
    <t>PW = 1$/kg, PM = 6$/kg</t>
  </si>
  <si>
    <t>In 2019 there are the following prices:</t>
  </si>
  <si>
    <t>PW = 1.5$/kg, PM = 5$/kg</t>
  </si>
  <si>
    <t>In the price index of Frugalia, the two goods have followings weights</t>
  </si>
  <si>
    <t>Wheat: 60% and meat 40%</t>
  </si>
  <si>
    <t>PM</t>
  </si>
  <si>
    <t>PW</t>
  </si>
  <si>
    <t>Weights</t>
  </si>
  <si>
    <t>Meat</t>
  </si>
  <si>
    <t>Wheat</t>
  </si>
  <si>
    <t>Price index</t>
  </si>
  <si>
    <t>Infl. (%)</t>
  </si>
  <si>
    <t>PW index</t>
  </si>
  <si>
    <t>PM index</t>
  </si>
  <si>
    <t>2018 =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</si>
</sst>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164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0" fontId="0" fillId="0" borderId="2" xfId="0" applyBorder="1"/>
    <xf numFmtId="2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/>
    <xf numFmtId="0" fontId="0" fillId="0" borderId="1" xfId="0" applyBorder="1" applyAlignment="1">
      <alignment horizontal="center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8"/>
  <sheetViews>
    <sheetView workbookViewId="0">
      <selection activeCell="K18" sqref="K18"/>
    </sheetView>
  </sheetViews>
  <sheetFormatPr baseColWidth="10" defaultRowHeight="14.5" x14ac:dyDescent="0.35"/>
  <cols>
    <col min="8" max="8" width="7.1796875" customWidth="1"/>
    <col min="12" max="12" width="9.08984375" customWidth="1"/>
    <col min="13" max="13" width="8.1796875" customWidth="1"/>
    <col min="14" max="15" width="9.54296875" customWidth="1"/>
  </cols>
  <sheetData>
    <row r="2" spans="1:15" x14ac:dyDescent="0.35">
      <c r="A2" t="s">
        <v>23</v>
      </c>
    </row>
    <row r="4" spans="1:15" x14ac:dyDescent="0.35">
      <c r="A4" s="1"/>
      <c r="B4" s="1" t="s">
        <v>0</v>
      </c>
      <c r="C4" s="1" t="s">
        <v>0</v>
      </c>
      <c r="D4" s="1" t="s">
        <v>0</v>
      </c>
      <c r="E4" s="1"/>
      <c r="F4" s="1"/>
      <c r="H4" s="1"/>
      <c r="I4" s="1"/>
      <c r="J4" s="11" t="s">
        <v>25</v>
      </c>
      <c r="K4" s="11"/>
      <c r="L4" s="11" t="s">
        <v>26</v>
      </c>
      <c r="M4" s="11"/>
      <c r="N4" s="11" t="s">
        <v>29</v>
      </c>
      <c r="O4" s="11"/>
    </row>
    <row r="5" spans="1:15" x14ac:dyDescent="0.35">
      <c r="A5" s="1"/>
      <c r="B5" s="2" t="s">
        <v>1</v>
      </c>
      <c r="C5" s="2" t="s">
        <v>2</v>
      </c>
      <c r="D5" s="2" t="s">
        <v>3</v>
      </c>
      <c r="E5" s="9" t="s">
        <v>4</v>
      </c>
      <c r="F5" s="2" t="s">
        <v>5</v>
      </c>
      <c r="H5" s="1"/>
      <c r="I5" s="9" t="s">
        <v>24</v>
      </c>
      <c r="J5" s="2" t="s">
        <v>24</v>
      </c>
      <c r="K5" s="2" t="s">
        <v>4</v>
      </c>
      <c r="L5" s="2" t="s">
        <v>27</v>
      </c>
      <c r="M5" s="2" t="s">
        <v>28</v>
      </c>
      <c r="N5" s="2" t="s">
        <v>27</v>
      </c>
      <c r="O5" s="2" t="s">
        <v>28</v>
      </c>
    </row>
    <row r="6" spans="1:15" x14ac:dyDescent="0.35">
      <c r="A6" s="1">
        <v>2016</v>
      </c>
      <c r="B6" s="3">
        <v>1.26</v>
      </c>
      <c r="C6" s="3">
        <v>7.77</v>
      </c>
      <c r="D6" s="3">
        <v>0.18</v>
      </c>
      <c r="E6" s="4">
        <v>3.0219999999999998</v>
      </c>
      <c r="F6" s="4">
        <v>0.90300000000000002</v>
      </c>
      <c r="H6" s="1">
        <v>2016</v>
      </c>
      <c r="I6" s="4">
        <f>+E6/F6</f>
        <v>3.3466223698781836</v>
      </c>
      <c r="J6" s="1"/>
      <c r="K6" s="1"/>
      <c r="L6" s="3">
        <f>+C6-D6</f>
        <v>7.59</v>
      </c>
      <c r="M6" s="3">
        <f>+C6-B6</f>
        <v>6.51</v>
      </c>
      <c r="N6" s="7"/>
      <c r="O6" s="7"/>
    </row>
    <row r="7" spans="1:15" x14ac:dyDescent="0.35">
      <c r="A7" s="1">
        <v>2017</v>
      </c>
      <c r="B7" s="3">
        <v>2.13</v>
      </c>
      <c r="C7" s="3">
        <v>11.14</v>
      </c>
      <c r="D7" s="3">
        <v>1.38</v>
      </c>
      <c r="E7" s="4">
        <v>3.6480000000000001</v>
      </c>
      <c r="F7" s="4">
        <v>0.88400000000000001</v>
      </c>
      <c r="H7" s="1">
        <v>2017</v>
      </c>
      <c r="I7" s="4">
        <f t="shared" ref="I7:I9" si="0">+E7/F7</f>
        <v>4.126696832579186</v>
      </c>
      <c r="J7" s="10">
        <f>+(I7/I6-1)*100</f>
        <v>23.309306413600428</v>
      </c>
      <c r="K7" s="10">
        <f>+(E7/E6-1)*100</f>
        <v>20.714758438120473</v>
      </c>
      <c r="L7" s="10">
        <f t="shared" ref="L7:L9" si="1">+C7-D7</f>
        <v>9.7600000000000016</v>
      </c>
      <c r="M7" s="10">
        <f t="shared" ref="M7:M9" si="2">+C7-B7</f>
        <v>9.0100000000000016</v>
      </c>
      <c r="N7" s="3">
        <f>+J7-L7</f>
        <v>13.549306413600426</v>
      </c>
      <c r="O7" s="3">
        <f>+K7-M7</f>
        <v>11.704758438120471</v>
      </c>
    </row>
    <row r="8" spans="1:15" x14ac:dyDescent="0.35">
      <c r="A8" s="1">
        <v>2018</v>
      </c>
      <c r="B8" s="3">
        <v>2.44</v>
      </c>
      <c r="C8" s="3">
        <v>16.329999999999998</v>
      </c>
      <c r="D8" s="3">
        <v>1.7</v>
      </c>
      <c r="E8" s="4">
        <v>4.8390000000000004</v>
      </c>
      <c r="F8" s="4">
        <v>0.84599999999999997</v>
      </c>
      <c r="H8" s="1">
        <v>2018</v>
      </c>
      <c r="I8" s="4">
        <f t="shared" si="0"/>
        <v>5.7198581560283692</v>
      </c>
      <c r="J8" s="3">
        <f t="shared" ref="J8:J9" si="3">+(I8/I7-1)*100</f>
        <v>38.606211894985677</v>
      </c>
      <c r="K8" s="3">
        <f t="shared" ref="K8:K9" si="4">+(E8/E7-1)*100</f>
        <v>32.648026315789494</v>
      </c>
      <c r="L8" s="3">
        <f t="shared" si="1"/>
        <v>14.629999999999999</v>
      </c>
      <c r="M8" s="3">
        <f t="shared" si="2"/>
        <v>13.889999999999999</v>
      </c>
      <c r="N8" s="3">
        <f t="shared" ref="N8:N9" si="5">+J8-L8</f>
        <v>23.976211894985678</v>
      </c>
      <c r="O8" s="3">
        <f t="shared" ref="O8:O9" si="6">+K8-M8</f>
        <v>18.758026315789493</v>
      </c>
    </row>
    <row r="9" spans="1:15" x14ac:dyDescent="0.35">
      <c r="A9" s="1">
        <v>2019</v>
      </c>
      <c r="B9" s="3">
        <v>1.81</v>
      </c>
      <c r="C9" s="3">
        <v>15.17</v>
      </c>
      <c r="D9" s="3">
        <v>1.44</v>
      </c>
      <c r="E9" s="4">
        <v>5.6760000000000002</v>
      </c>
      <c r="F9" s="4">
        <v>0.89300000000000002</v>
      </c>
      <c r="H9" s="1">
        <v>2019</v>
      </c>
      <c r="I9" s="4">
        <f t="shared" si="0"/>
        <v>6.3561030235162379</v>
      </c>
      <c r="J9" s="3">
        <f t="shared" si="3"/>
        <v>11.123437856886476</v>
      </c>
      <c r="K9" s="3">
        <f t="shared" si="4"/>
        <v>17.296962182269059</v>
      </c>
      <c r="L9" s="3">
        <f t="shared" si="1"/>
        <v>13.73</v>
      </c>
      <c r="M9" s="3">
        <f t="shared" si="2"/>
        <v>13.36</v>
      </c>
      <c r="N9" s="3">
        <f t="shared" si="5"/>
        <v>-2.6065621431135249</v>
      </c>
      <c r="O9" s="3">
        <f t="shared" si="6"/>
        <v>3.9369621822690597</v>
      </c>
    </row>
    <row r="11" spans="1:15" x14ac:dyDescent="0.35">
      <c r="A11" t="s">
        <v>22</v>
      </c>
      <c r="E11" s="5"/>
    </row>
    <row r="13" spans="1:15" x14ac:dyDescent="0.35">
      <c r="A13" s="1"/>
      <c r="B13" s="1" t="s">
        <v>0</v>
      </c>
      <c r="C13" s="1" t="s">
        <v>0</v>
      </c>
      <c r="D13" s="1" t="s">
        <v>0</v>
      </c>
      <c r="E13" s="1"/>
      <c r="F13" s="1"/>
    </row>
    <row r="14" spans="1:15" x14ac:dyDescent="0.35">
      <c r="A14" s="1"/>
      <c r="B14" s="2" t="s">
        <v>1</v>
      </c>
      <c r="C14" s="2" t="s">
        <v>2</v>
      </c>
      <c r="D14" s="2" t="s">
        <v>3</v>
      </c>
      <c r="E14" s="2" t="s">
        <v>4</v>
      </c>
      <c r="F14" s="2" t="s">
        <v>5</v>
      </c>
    </row>
    <row r="15" spans="1:15" x14ac:dyDescent="0.35">
      <c r="A15" s="1">
        <v>2016</v>
      </c>
      <c r="B15" s="3" t="s">
        <v>6</v>
      </c>
      <c r="C15" s="3" t="s">
        <v>7</v>
      </c>
      <c r="D15" s="3" t="s">
        <v>8</v>
      </c>
      <c r="E15" s="6">
        <v>3022</v>
      </c>
      <c r="F15" s="4" t="s">
        <v>9</v>
      </c>
    </row>
    <row r="16" spans="1:15" x14ac:dyDescent="0.35">
      <c r="A16" s="1">
        <v>2017</v>
      </c>
      <c r="B16" s="3" t="s">
        <v>10</v>
      </c>
      <c r="C16" s="3" t="s">
        <v>11</v>
      </c>
      <c r="D16" s="3" t="s">
        <v>12</v>
      </c>
      <c r="E16" s="6">
        <v>3648</v>
      </c>
      <c r="F16" s="4" t="s">
        <v>13</v>
      </c>
    </row>
    <row r="17" spans="1:6" x14ac:dyDescent="0.35">
      <c r="A17" s="1">
        <v>2018</v>
      </c>
      <c r="B17" s="3" t="s">
        <v>14</v>
      </c>
      <c r="C17" s="3" t="s">
        <v>15</v>
      </c>
      <c r="D17" s="3" t="s">
        <v>16</v>
      </c>
      <c r="E17" s="6">
        <v>4839</v>
      </c>
      <c r="F17" s="4" t="s">
        <v>17</v>
      </c>
    </row>
    <row r="18" spans="1:6" x14ac:dyDescent="0.35">
      <c r="A18" s="1">
        <v>2019</v>
      </c>
      <c r="B18" s="3" t="s">
        <v>18</v>
      </c>
      <c r="C18" s="3" t="s">
        <v>19</v>
      </c>
      <c r="D18" s="3" t="s">
        <v>20</v>
      </c>
      <c r="E18" s="6">
        <v>5676</v>
      </c>
      <c r="F18" s="4" t="s">
        <v>21</v>
      </c>
    </row>
  </sheetData>
  <mergeCells count="3">
    <mergeCell ref="J4:K4"/>
    <mergeCell ref="L4:M4"/>
    <mergeCell ref="N4:O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4"/>
  <sheetViews>
    <sheetView tabSelected="1" topLeftCell="A7" workbookViewId="0">
      <selection activeCell="M17" sqref="M17"/>
    </sheetView>
  </sheetViews>
  <sheetFormatPr baseColWidth="10" defaultRowHeight="14.5" x14ac:dyDescent="0.35"/>
  <cols>
    <col min="2" max="8" width="8.81640625" customWidth="1"/>
    <col min="9" max="9" width="9.6328125" customWidth="1"/>
    <col min="10" max="10" width="8.81640625" customWidth="1"/>
  </cols>
  <sheetData>
    <row r="2" spans="2:10" x14ac:dyDescent="0.35">
      <c r="B2" t="s">
        <v>30</v>
      </c>
    </row>
    <row r="3" spans="2:10" x14ac:dyDescent="0.35">
      <c r="B3" t="s">
        <v>31</v>
      </c>
    </row>
    <row r="4" spans="2:10" x14ac:dyDescent="0.35">
      <c r="B4" t="s">
        <v>32</v>
      </c>
    </row>
    <row r="5" spans="2:10" x14ac:dyDescent="0.35">
      <c r="B5" t="s">
        <v>33</v>
      </c>
    </row>
    <row r="6" spans="2:10" x14ac:dyDescent="0.35">
      <c r="B6" t="s">
        <v>34</v>
      </c>
    </row>
    <row r="7" spans="2:10" x14ac:dyDescent="0.35">
      <c r="B7" t="s">
        <v>35</v>
      </c>
    </row>
    <row r="9" spans="2:10" x14ac:dyDescent="0.35">
      <c r="B9" s="1"/>
      <c r="C9" s="1"/>
      <c r="D9" s="1"/>
      <c r="E9" s="11" t="s">
        <v>45</v>
      </c>
      <c r="F9" s="11"/>
      <c r="G9" s="11" t="s">
        <v>38</v>
      </c>
      <c r="H9" s="11"/>
      <c r="I9" s="1"/>
      <c r="J9" s="1"/>
    </row>
    <row r="10" spans="2:10" x14ac:dyDescent="0.35">
      <c r="B10" s="1"/>
      <c r="C10" s="2" t="s">
        <v>37</v>
      </c>
      <c r="D10" s="2" t="s">
        <v>36</v>
      </c>
      <c r="E10" s="2" t="s">
        <v>43</v>
      </c>
      <c r="F10" s="2" t="s">
        <v>44</v>
      </c>
      <c r="G10" s="2" t="s">
        <v>40</v>
      </c>
      <c r="H10" s="2" t="s">
        <v>39</v>
      </c>
      <c r="I10" s="2" t="s">
        <v>41</v>
      </c>
      <c r="J10" s="2" t="s">
        <v>42</v>
      </c>
    </row>
    <row r="11" spans="2:10" x14ac:dyDescent="0.35">
      <c r="B11" s="1">
        <v>2018</v>
      </c>
      <c r="C11" s="2">
        <v>1</v>
      </c>
      <c r="D11" s="2">
        <v>6</v>
      </c>
      <c r="E11" s="2">
        <v>100</v>
      </c>
      <c r="F11" s="2">
        <v>100</v>
      </c>
      <c r="G11" s="2">
        <v>0.6</v>
      </c>
      <c r="H11" s="2">
        <v>0.4</v>
      </c>
      <c r="I11" s="2">
        <f>+G11*E11+H11*F11</f>
        <v>100</v>
      </c>
      <c r="J11" s="2"/>
    </row>
    <row r="12" spans="2:10" x14ac:dyDescent="0.35">
      <c r="B12" s="1">
        <v>2019</v>
      </c>
      <c r="C12" s="2">
        <v>1.5</v>
      </c>
      <c r="D12" s="2">
        <v>5</v>
      </c>
      <c r="E12" s="2">
        <v>150</v>
      </c>
      <c r="F12" s="8">
        <f>+F11/6*5</f>
        <v>83.333333333333343</v>
      </c>
      <c r="G12" s="2">
        <v>0.6</v>
      </c>
      <c r="H12" s="2">
        <v>0.4</v>
      </c>
      <c r="I12" s="8">
        <f t="shared" ref="I12:I14" si="0">+G12*E12+H12*F12</f>
        <v>123.33333333333334</v>
      </c>
      <c r="J12" s="8">
        <f>+(I12/I11-1)*100</f>
        <v>23.333333333333339</v>
      </c>
    </row>
    <row r="13" spans="2:10" x14ac:dyDescent="0.35">
      <c r="B13" s="1"/>
      <c r="C13" s="2"/>
      <c r="D13" s="2"/>
      <c r="E13" s="2"/>
      <c r="F13" s="8"/>
      <c r="G13" s="2"/>
      <c r="H13" s="2"/>
      <c r="I13" s="8"/>
      <c r="J13" s="8"/>
    </row>
    <row r="14" spans="2:10" x14ac:dyDescent="0.35">
      <c r="B14" s="1">
        <v>2019</v>
      </c>
      <c r="C14" s="2">
        <v>1.5</v>
      </c>
      <c r="D14" s="2">
        <v>5</v>
      </c>
      <c r="E14" s="2">
        <f>+E12</f>
        <v>150</v>
      </c>
      <c r="F14" s="8">
        <f>+F12</f>
        <v>83.333333333333343</v>
      </c>
      <c r="G14" s="2">
        <v>0.5</v>
      </c>
      <c r="H14" s="2">
        <v>0.5</v>
      </c>
      <c r="I14" s="8">
        <f t="shared" si="0"/>
        <v>116.66666666666667</v>
      </c>
      <c r="J14" s="8">
        <f>+(I14/I11-1)*100</f>
        <v>16.666666666666675</v>
      </c>
    </row>
  </sheetData>
  <mergeCells count="2">
    <mergeCell ref="G9:H9"/>
    <mergeCell ref="E9:F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real x-rate</vt:lpstr>
      <vt:lpstr>P index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Krueger, Malte</dc:creator>
  <cp:lastModifiedBy>Krueger, Malte</cp:lastModifiedBy>
  <dcterms:created xsi:type="dcterms:W3CDTF">2020-05-13T09:06:34Z</dcterms:created>
  <dcterms:modified xsi:type="dcterms:W3CDTF">2024-06-03T09:44:59Z</dcterms:modified>
</cp:coreProperties>
</file>