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bb\Documents\1_D-Laufwerk\A_Hochschule\Lehre akt23\Int Ec\Questions\"/>
    </mc:Choice>
  </mc:AlternateContent>
  <xr:revisionPtr revIDLastSave="0" documentId="13_ncr:1_{436CE2A4-3713-4564-B8ED-86D1ED013C8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dex" sheetId="2" r:id="rId1"/>
    <sheet name="Eff- x-r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8" i="2"/>
  <c r="E10" i="1"/>
  <c r="D10" i="1"/>
  <c r="H8" i="1" l="1"/>
  <c r="J8" i="1" s="1"/>
  <c r="H7" i="1"/>
  <c r="J7" i="1" s="1"/>
  <c r="I7" i="1" l="1"/>
  <c r="D13" i="1" s="1"/>
  <c r="I8" i="1"/>
  <c r="D14" i="1" s="1"/>
</calcChain>
</file>

<file path=xl/sharedStrings.xml><?xml version="1.0" encoding="utf-8"?>
<sst xmlns="http://schemas.openxmlformats.org/spreadsheetml/2006/main" count="24" uniqueCount="21">
  <si>
    <t>t1</t>
  </si>
  <si>
    <t>t2</t>
  </si>
  <si>
    <t>YEN/EUR</t>
  </si>
  <si>
    <t>USD/EUR</t>
  </si>
  <si>
    <t>Value of foreign trade</t>
  </si>
  <si>
    <t>with the US</t>
  </si>
  <si>
    <t>Exchange rates</t>
  </si>
  <si>
    <t>with Japan</t>
  </si>
  <si>
    <t>Total trade</t>
  </si>
  <si>
    <t>Share Japan</t>
  </si>
  <si>
    <t>Share US</t>
  </si>
  <si>
    <t>Index t1</t>
  </si>
  <si>
    <t>Index t2</t>
  </si>
  <si>
    <t>= effective x-rate</t>
  </si>
  <si>
    <t>Weighted average x-rate</t>
  </si>
  <si>
    <t>Index</t>
  </si>
  <si>
    <t>The euro has appreciated against the Yen and depreciated against the dollar.</t>
  </si>
  <si>
    <t>Given the large weight of trade with the US, the weighted average change has brought a depreciation.</t>
  </si>
  <si>
    <t>Result: The effective x-rate of the EUR has depreciated.</t>
  </si>
  <si>
    <t>The euro has appreciated against the USD.</t>
  </si>
  <si>
    <t>using trade shares as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</si>
</sst>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/>
    <xf numFmtId="164" fontId="1" fillId="0" borderId="0" xfId="0" applyNumberFormat="1" applyFont="1" applyAlignment="1">
      <alignment horizontal="right" wrapText="1" readingOrder="1"/>
    </xf>
    <xf numFmtId="1" fontId="1" fillId="0" borderId="0" xfId="0" applyNumberFormat="1" applyFont="1" applyAlignment="1">
      <alignment horizontal="right" wrapText="1" readingOrder="1"/>
    </xf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6</xdr:row>
      <xdr:rowOff>171450</xdr:rowOff>
    </xdr:from>
    <xdr:to>
      <xdr:col>7</xdr:col>
      <xdr:colOff>139700</xdr:colOff>
      <xdr:row>10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2150" y="736600"/>
          <a:ext cx="2260600" cy="76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Each x-rate is divided by the x-rate of 1999</a:t>
          </a:r>
          <a:r>
            <a:rPr lang="de-DE" sz="1100" baseline="0"/>
            <a:t> and the result is multiplied by 100.</a:t>
          </a:r>
          <a:endParaRPr lang="de-DE" sz="1100"/>
        </a:p>
      </xdr:txBody>
    </xdr:sp>
    <xdr:clientData/>
  </xdr:twoCellAnchor>
  <xdr:twoCellAnchor>
    <xdr:from>
      <xdr:col>0</xdr:col>
      <xdr:colOff>685800</xdr:colOff>
      <xdr:row>0</xdr:row>
      <xdr:rowOff>63500</xdr:rowOff>
    </xdr:from>
    <xdr:to>
      <xdr:col>10</xdr:col>
      <xdr:colOff>506990</xdr:colOff>
      <xdr:row>2</xdr:row>
      <xdr:rowOff>6696</xdr:rowOff>
    </xdr:to>
    <xdr:sp macro="" textlink="">
      <xdr:nvSpPr>
        <xdr:cNvPr id="3" name="Textfeld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0" y="63500"/>
          <a:ext cx="7460240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400"/>
            <a:t>Given are the $/€ x-rates for 7 years.</a:t>
          </a:r>
        </a:p>
      </xdr:txBody>
    </xdr:sp>
    <xdr:clientData/>
  </xdr:twoCellAnchor>
  <xdr:twoCellAnchor>
    <xdr:from>
      <xdr:col>0</xdr:col>
      <xdr:colOff>654050</xdr:colOff>
      <xdr:row>1</xdr:row>
      <xdr:rowOff>127300</xdr:rowOff>
    </xdr:from>
    <xdr:to>
      <xdr:col>9</xdr:col>
      <xdr:colOff>528403</xdr:colOff>
      <xdr:row>4</xdr:row>
      <xdr:rowOff>105508</xdr:rowOff>
    </xdr:to>
    <xdr:sp macro="" textlink="">
      <xdr:nvSpPr>
        <xdr:cNvPr id="4" name="Textfeld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4050" y="311450"/>
          <a:ext cx="6751403" cy="53065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400"/>
            <a:t>Convert this sequence of x-rates into an x-rate index with 1999=100.</a:t>
          </a:r>
        </a:p>
        <a:p>
          <a:r>
            <a:rPr lang="en-GB" sz="1400"/>
            <a:t>Has the euro appreciated or depreciated?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76201</xdr:rowOff>
    </xdr:from>
    <xdr:to>
      <xdr:col>9</xdr:col>
      <xdr:colOff>114300</xdr:colOff>
      <xdr:row>2</xdr:row>
      <xdr:rowOff>158751</xdr:rowOff>
    </xdr:to>
    <xdr:sp macro="" textlink="">
      <xdr:nvSpPr>
        <xdr:cNvPr id="4" name="Textfeld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" y="76201"/>
          <a:ext cx="6191250" cy="4508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GB"/>
            <a:t>Given are the following data. Assume that the Eurozone only trades with Japan and the US.</a:t>
          </a:r>
        </a:p>
      </xdr:txBody>
    </xdr:sp>
    <xdr:clientData/>
  </xdr:twoCellAnchor>
  <xdr:twoCellAnchor>
    <xdr:from>
      <xdr:col>0</xdr:col>
      <xdr:colOff>761409</xdr:colOff>
      <xdr:row>1</xdr:row>
      <xdr:rowOff>126872</xdr:rowOff>
    </xdr:from>
    <xdr:to>
      <xdr:col>7</xdr:col>
      <xdr:colOff>57844</xdr:colOff>
      <xdr:row>3</xdr:row>
      <xdr:rowOff>13129</xdr:rowOff>
    </xdr:to>
    <xdr:sp macro="" textlink="">
      <xdr:nvSpPr>
        <xdr:cNvPr id="5" name="Textfeld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1409" y="311022"/>
          <a:ext cx="4630435" cy="2545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GB"/>
            <a:t>Calculate the change of the effective x-rate. Interpret the result!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D15"/>
  <sheetViews>
    <sheetView workbookViewId="0">
      <selection activeCell="F6" sqref="F6"/>
    </sheetView>
  </sheetViews>
  <sheetFormatPr baseColWidth="10" defaultRowHeight="14.4" x14ac:dyDescent="0.3"/>
  <cols>
    <col min="2" max="2" width="11.21875" bestFit="1" customWidth="1"/>
  </cols>
  <sheetData>
    <row r="6" spans="2:4" ht="15.6" x14ac:dyDescent="0.3">
      <c r="C6" s="9" t="s">
        <v>3</v>
      </c>
      <c r="D6" s="13" t="s">
        <v>15</v>
      </c>
    </row>
    <row r="7" spans="2:4" ht="15.6" x14ac:dyDescent="0.3">
      <c r="B7" s="11">
        <v>1999</v>
      </c>
      <c r="C7" s="10">
        <v>1.0658000000000001</v>
      </c>
      <c r="D7" s="13">
        <v>100</v>
      </c>
    </row>
    <row r="8" spans="2:4" ht="15.6" x14ac:dyDescent="0.3">
      <c r="B8" s="11">
        <v>2000</v>
      </c>
      <c r="C8" s="10">
        <v>0.92359999999999998</v>
      </c>
      <c r="D8" s="14">
        <f>+C8/C$7*100</f>
        <v>86.657909551510599</v>
      </c>
    </row>
    <row r="9" spans="2:4" ht="15.6" x14ac:dyDescent="0.3">
      <c r="B9" s="11">
        <v>2001</v>
      </c>
      <c r="C9" s="10">
        <v>0.89559999999999995</v>
      </c>
      <c r="D9" s="14">
        <f t="shared" ref="D9:D13" si="0">+C9/C$7*100</f>
        <v>84.030775004691307</v>
      </c>
    </row>
    <row r="10" spans="2:4" ht="15.6" x14ac:dyDescent="0.3">
      <c r="B10" s="11">
        <v>2002</v>
      </c>
      <c r="C10" s="10">
        <v>0.9456</v>
      </c>
      <c r="D10" s="14">
        <f t="shared" si="0"/>
        <v>88.722086695440041</v>
      </c>
    </row>
    <row r="11" spans="2:4" ht="15.6" x14ac:dyDescent="0.3">
      <c r="B11" s="11">
        <v>2003</v>
      </c>
      <c r="C11" s="10">
        <v>1.1312</v>
      </c>
      <c r="D11" s="14">
        <f t="shared" si="0"/>
        <v>106.13623569149932</v>
      </c>
    </row>
    <row r="12" spans="2:4" ht="15.6" x14ac:dyDescent="0.3">
      <c r="B12" s="11">
        <v>2004</v>
      </c>
      <c r="C12" s="10">
        <v>1.2439</v>
      </c>
      <c r="D12" s="14">
        <f t="shared" si="0"/>
        <v>116.71045224244698</v>
      </c>
    </row>
    <row r="13" spans="2:4" ht="15.6" x14ac:dyDescent="0.3">
      <c r="B13" s="11">
        <v>2005</v>
      </c>
      <c r="C13" s="10">
        <v>1.2441</v>
      </c>
      <c r="D13" s="14">
        <f t="shared" si="0"/>
        <v>116.72921748920997</v>
      </c>
    </row>
    <row r="15" spans="2:4" x14ac:dyDescent="0.3">
      <c r="B15" s="12" t="s">
        <v>19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J19"/>
  <sheetViews>
    <sheetView tabSelected="1" workbookViewId="0">
      <selection activeCell="A15" sqref="A15"/>
    </sheetView>
  </sheetViews>
  <sheetFormatPr baseColWidth="10" defaultRowHeight="14.4" x14ac:dyDescent="0.3"/>
  <cols>
    <col min="9" max="9" width="10.6640625" customWidth="1"/>
    <col min="10" max="10" width="10.21875" customWidth="1"/>
  </cols>
  <sheetData>
    <row r="5" spans="3:10" x14ac:dyDescent="0.3">
      <c r="C5" s="1"/>
      <c r="D5" s="15" t="s">
        <v>6</v>
      </c>
      <c r="E5" s="15"/>
      <c r="F5" s="15" t="s">
        <v>4</v>
      </c>
      <c r="G5" s="15"/>
    </row>
    <row r="6" spans="3:10" x14ac:dyDescent="0.3">
      <c r="C6" s="1"/>
      <c r="D6" s="1" t="s">
        <v>2</v>
      </c>
      <c r="E6" s="1" t="s">
        <v>3</v>
      </c>
      <c r="F6" s="1" t="s">
        <v>7</v>
      </c>
      <c r="G6" s="1" t="s">
        <v>5</v>
      </c>
      <c r="H6" s="4" t="s">
        <v>8</v>
      </c>
      <c r="I6" s="4" t="s">
        <v>9</v>
      </c>
      <c r="J6" s="4" t="s">
        <v>10</v>
      </c>
    </row>
    <row r="7" spans="3:10" x14ac:dyDescent="0.3">
      <c r="C7" s="2" t="s">
        <v>0</v>
      </c>
      <c r="D7" s="1">
        <v>120</v>
      </c>
      <c r="E7" s="3">
        <v>1.25</v>
      </c>
      <c r="F7" s="1">
        <v>200</v>
      </c>
      <c r="G7" s="1">
        <v>400</v>
      </c>
      <c r="H7" s="4">
        <f>+F7+G7</f>
        <v>600</v>
      </c>
      <c r="I7" s="5">
        <f>+F7/$H7</f>
        <v>0.33333333333333331</v>
      </c>
      <c r="J7" s="5">
        <f>+G7/$H7</f>
        <v>0.66666666666666663</v>
      </c>
    </row>
    <row r="8" spans="3:10" x14ac:dyDescent="0.3">
      <c r="C8" s="2" t="s">
        <v>1</v>
      </c>
      <c r="D8" s="1">
        <v>130</v>
      </c>
      <c r="E8" s="3">
        <v>1.1000000000000001</v>
      </c>
      <c r="F8" s="1">
        <v>180</v>
      </c>
      <c r="G8" s="1">
        <v>440</v>
      </c>
      <c r="H8" s="4">
        <f>+F8+G8</f>
        <v>620</v>
      </c>
      <c r="I8" s="5">
        <f>+F8/$H8</f>
        <v>0.29032258064516131</v>
      </c>
      <c r="J8" s="5">
        <f>+G8/$H8</f>
        <v>0.70967741935483875</v>
      </c>
    </row>
    <row r="9" spans="3:10" x14ac:dyDescent="0.3">
      <c r="C9" s="4" t="s">
        <v>11</v>
      </c>
      <c r="D9" s="4">
        <v>100</v>
      </c>
      <c r="E9" s="4">
        <v>100</v>
      </c>
    </row>
    <row r="10" spans="3:10" x14ac:dyDescent="0.3">
      <c r="C10" s="4" t="s">
        <v>12</v>
      </c>
      <c r="D10" s="6">
        <f>+D8/D7*100</f>
        <v>108.33333333333333</v>
      </c>
      <c r="E10" s="6">
        <f>+E8/E7*100</f>
        <v>88.000000000000014</v>
      </c>
    </row>
    <row r="12" spans="3:10" x14ac:dyDescent="0.3">
      <c r="C12" s="7" t="s">
        <v>14</v>
      </c>
      <c r="D12" s="8" t="s">
        <v>13</v>
      </c>
    </row>
    <row r="13" spans="3:10" x14ac:dyDescent="0.3">
      <c r="C13" s="4" t="s">
        <v>0</v>
      </c>
      <c r="D13" s="4">
        <f>+D9*I7+E9*J7</f>
        <v>99.999999999999986</v>
      </c>
    </row>
    <row r="14" spans="3:10" x14ac:dyDescent="0.3">
      <c r="C14" s="4" t="s">
        <v>1</v>
      </c>
      <c r="D14" s="5">
        <f>+D10*I8+E10*J8</f>
        <v>93.90322580645163</v>
      </c>
    </row>
    <row r="15" spans="3:10" x14ac:dyDescent="0.3">
      <c r="C15" t="s">
        <v>20</v>
      </c>
    </row>
    <row r="17" spans="2:2" x14ac:dyDescent="0.3">
      <c r="B17" s="12" t="s">
        <v>16</v>
      </c>
    </row>
    <row r="18" spans="2:2" x14ac:dyDescent="0.3">
      <c r="B18" s="12" t="s">
        <v>17</v>
      </c>
    </row>
    <row r="19" spans="2:2" x14ac:dyDescent="0.3">
      <c r="B19" s="12" t="s">
        <v>18</v>
      </c>
    </row>
  </sheetData>
  <mergeCells count="2">
    <mergeCell ref="D5:E5"/>
    <mergeCell ref="F5:G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Index</vt:lpstr>
      <vt:lpstr>Eff- x-rate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Krueger</dc:creator>
  <cp:lastModifiedBy>bb</cp:lastModifiedBy>
  <cp:lastPrinted>2023-07-11T11:48:07Z</cp:lastPrinted>
  <dcterms:created xsi:type="dcterms:W3CDTF">2018-03-25T13:12:56Z</dcterms:created>
  <dcterms:modified xsi:type="dcterms:W3CDTF">2023-07-11T16:37:00Z</dcterms:modified>
</cp:coreProperties>
</file>